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65428" windowWidth="14940" windowHeight="8808" activeTab="0"/>
  </bookViews>
  <sheets>
    <sheet name="哇哈-大匠外送料理" sheetId="1" r:id="rId1"/>
    <sheet name="哇哈-大匠其他料理" sheetId="2" r:id="rId2"/>
  </sheets>
  <definedNames/>
  <calcPr fullCalcOnLoad="1"/>
</workbook>
</file>

<file path=xl/sharedStrings.xml><?xml version="1.0" encoding="utf-8"?>
<sst xmlns="http://schemas.openxmlformats.org/spreadsheetml/2006/main" count="167" uniqueCount="139">
  <si>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</si>
  <si>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</si>
  <si>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</si>
  <si>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</si>
  <si>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</si>
  <si>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</si>
  <si>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</si>
  <si>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</si>
  <si>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</si>
  <si>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</si>
  <si>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</si>
  <si>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總價</t>
  </si>
  <si>
    <t>因季節時令,部份餐點保有接單與否權利,造成不便,請多包涵.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</si>
  <si>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</si>
  <si>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內容</t>
  </si>
  <si>
    <t>口味</t>
  </si>
  <si>
    <t>統編/備註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</si>
  <si>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</si>
  <si>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</si>
  <si>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白飯</t>
  </si>
  <si>
    <t>以下為每日限量主菜,賣完為止.請於出餐 3小時前下單</t>
  </si>
  <si>
    <r>
      <t xml:space="preserve">主廚網: </t>
    </r>
    <r>
      <rPr>
        <b/>
        <sz val="12"/>
        <rFont val="Arial Unicode MS"/>
        <family val="2"/>
      </rPr>
      <t xml:space="preserve">http://www.wachef.com   / </t>
    </r>
    <r>
      <rPr>
        <sz val="12"/>
        <rFont val="Arial Unicode MS"/>
        <family val="2"/>
      </rPr>
      <t xml:space="preserve"> 加入主廚網美食家,賺餐券: http://center.wachef.com</t>
    </r>
  </si>
  <si>
    <t>總份數</t>
  </si>
  <si>
    <t>哇哈WaHot.com便當 - 大匠食堂 日式料理外送</t>
  </si>
  <si>
    <t>冷物</t>
  </si>
  <si>
    <t>厚切玉子燒</t>
  </si>
  <si>
    <t>蘆筍手捲</t>
  </si>
  <si>
    <t>蘆筍蝦手捲</t>
  </si>
  <si>
    <t>蝦卵手捲</t>
  </si>
  <si>
    <t>鮭魚卵手捲</t>
  </si>
  <si>
    <t>海膽手捲</t>
  </si>
  <si>
    <t>醋味章魚漬</t>
  </si>
  <si>
    <t>合鴨蘋果沙拉</t>
  </si>
  <si>
    <t>章魚芥未沙拉</t>
  </si>
  <si>
    <t>香魚甘露煮沙拉</t>
  </si>
  <si>
    <t>豆皮壽司</t>
  </si>
  <si>
    <t>綜合花壽司</t>
  </si>
  <si>
    <t>招牌炸壽司</t>
  </si>
  <si>
    <t>鮭魚火焰壽司卷</t>
  </si>
  <si>
    <t>起司加州壽司卷</t>
  </si>
  <si>
    <t>8吋壽司披薩</t>
  </si>
  <si>
    <t>壽司</t>
  </si>
  <si>
    <t>巨無霸握壽司</t>
  </si>
  <si>
    <t>綜合生魚片</t>
  </si>
  <si>
    <t>鮭魚生魚片</t>
  </si>
  <si>
    <t>豪華生魚片</t>
  </si>
  <si>
    <t>綜合手握壽司</t>
  </si>
  <si>
    <t>鮭魚手握壽司</t>
  </si>
  <si>
    <t>橫綱十貫手握</t>
  </si>
  <si>
    <t>酪梨鮪魚鐵炮卷</t>
  </si>
  <si>
    <t>海膽軍艦</t>
  </si>
  <si>
    <t>生魚片</t>
  </si>
  <si>
    <t>招牌生魚片蓋飯</t>
  </si>
  <si>
    <t>鮪魚散壽司蓋飯</t>
  </si>
  <si>
    <t>鮭魚刺身蔗飯</t>
  </si>
  <si>
    <t>鮭魚親子蓋飯</t>
  </si>
  <si>
    <t>豪華蝦刺身蓋飯</t>
  </si>
  <si>
    <t>生魚片蓋飯</t>
  </si>
  <si>
    <t>起司玉子燒</t>
  </si>
  <si>
    <t>烤雞肉串</t>
  </si>
  <si>
    <t>明太子雞肉燒</t>
  </si>
  <si>
    <t>卡滋牛肉燒</t>
  </si>
  <si>
    <t>山藥明太子</t>
  </si>
  <si>
    <t>薄監烤鯖花魚</t>
  </si>
  <si>
    <t>鱈魚西京燒</t>
  </si>
  <si>
    <t>燒物</t>
  </si>
  <si>
    <t>揚出豆腐</t>
  </si>
  <si>
    <t>炸豬排沙拉</t>
  </si>
  <si>
    <t>豬排大阪燒</t>
  </si>
  <si>
    <t>味噌牡蠣揚</t>
  </si>
  <si>
    <t>酥炸章魚足</t>
  </si>
  <si>
    <t>雞肉唐揚</t>
  </si>
  <si>
    <t>野菜天婦羅</t>
  </si>
  <si>
    <t>炸蝦天婦羅</t>
  </si>
  <si>
    <t>炸生蠔</t>
  </si>
  <si>
    <t>炸物</t>
  </si>
  <si>
    <t>親子丼</t>
  </si>
  <si>
    <t>青蔥燒肉丼</t>
  </si>
  <si>
    <t>豬排丼</t>
  </si>
  <si>
    <t>大阪豬排丼</t>
  </si>
  <si>
    <t>茄汁蛋包飯</t>
  </si>
  <si>
    <t>咖哩炸蝦蛋包飯</t>
  </si>
  <si>
    <t>咖哩豬排蛋包飯</t>
  </si>
  <si>
    <t>鮭魚蛋炒飯</t>
  </si>
  <si>
    <t>飯食</t>
  </si>
  <si>
    <t>日式豬排定食</t>
  </si>
  <si>
    <t>青蔥燒肉食</t>
  </si>
  <si>
    <t>炸蝦天婦羅定食</t>
  </si>
  <si>
    <t>烤鯖花魚定食</t>
  </si>
  <si>
    <t>綜合生魚片定食</t>
  </si>
  <si>
    <t>定食</t>
  </si>
  <si>
    <t>招牌炒烏龍</t>
  </si>
  <si>
    <t>野菇素炒烏龍</t>
  </si>
  <si>
    <t>鍋燒湯烏龍</t>
  </si>
  <si>
    <t>麵食</t>
  </si>
  <si>
    <t>150 御便當</t>
  </si>
  <si>
    <t>炸豬排+鯖花魚</t>
  </si>
  <si>
    <t>青蔥燒肉+鯖花魚</t>
  </si>
  <si>
    <t>照燒雞腿+鯖花魚</t>
  </si>
  <si>
    <t>200 御便當</t>
  </si>
  <si>
    <t>炸蝦天婦羅+鯖花魚</t>
  </si>
  <si>
    <t>咖哩豬排+鯖花魚</t>
  </si>
  <si>
    <t>招牌燒肉+鯖花魚</t>
  </si>
  <si>
    <t>250 御便當</t>
  </si>
  <si>
    <t>和鴨炙燒御+馬鈴薯燉肉</t>
  </si>
  <si>
    <t>咖哩雞肉唐揚+馬鈴薯燉肉</t>
  </si>
  <si>
    <t>雙人優惠組合</t>
  </si>
  <si>
    <t>分享套餐</t>
  </si>
  <si>
    <t>四人優惠組合</t>
  </si>
  <si>
    <t>六人優惠組合</t>
  </si>
  <si>
    <t>春の日式套餐</t>
  </si>
  <si>
    <t>夏の日式套餐</t>
  </si>
  <si>
    <t>秋の日式套餐</t>
  </si>
  <si>
    <t>冬の日式套餐</t>
  </si>
  <si>
    <t>清炒水蓮菜</t>
  </si>
  <si>
    <t>野菇炒高麗</t>
  </si>
  <si>
    <t>日式麻糬</t>
  </si>
  <si>
    <t>茶碗蒸</t>
  </si>
  <si>
    <t>其他</t>
  </si>
  <si>
    <t>雙主菜季節限定</t>
  </si>
  <si>
    <t>位於 民權東路二段 滿 1500元即可外送 或來電預約再到店取餐</t>
  </si>
  <si>
    <t>以下為每日限量主菜,賣完為止.請於出餐二小時前下單</t>
  </si>
  <si>
    <t>主廚料理名稱</t>
  </si>
  <si>
    <t>訂做組合:</t>
  </si>
  <si>
    <t>總數量</t>
  </si>
  <si>
    <t xml:space="preserve"> *人氣商品</t>
  </si>
  <si>
    <t>請提早訂購</t>
  </si>
  <si>
    <t>備註: 主菜+四配菜</t>
  </si>
  <si>
    <r>
      <t xml:space="preserve">主廚網: </t>
    </r>
    <r>
      <rPr>
        <b/>
        <sz val="12"/>
        <rFont val="Arial Unicode MS"/>
        <family val="2"/>
      </rPr>
      <t>http://www.wachef.com</t>
    </r>
  </si>
  <si>
    <r>
      <t xml:space="preserve">加入主廚網美食家,賺餐券: </t>
    </r>
    <r>
      <rPr>
        <b/>
        <sz val="12"/>
        <rFont val="Arial Unicode MS"/>
        <family val="2"/>
      </rPr>
      <t>http://center.wachef.com</t>
    </r>
  </si>
  <si>
    <r>
      <t xml:space="preserve">美食活動券購買: </t>
    </r>
    <r>
      <rPr>
        <b/>
        <sz val="12"/>
        <rFont val="Arial Unicode MS"/>
        <family val="2"/>
      </rPr>
      <t>http://shop.wachef.com</t>
    </r>
  </si>
  <si>
    <t>折價兌換碼: 0982186634</t>
  </si>
  <si>
    <t>哇哈WaHot.com便當 - 大匠食堂 日式料理外送菜單</t>
  </si>
  <si>
    <t>位民權東路二段152巷內, 800公尺內10份即可外送 或來電預約再到店取餐</t>
  </si>
  <si>
    <t>起司豬排定食</t>
  </si>
  <si>
    <t>青蔥燒肉定食</t>
  </si>
  <si>
    <t>咖哩雞柳蛋包飯</t>
  </si>
  <si>
    <t>大匠蛋包飯</t>
  </si>
  <si>
    <t>大匠定食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</si>
</sst>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2"/>
      <name val="Arial Unicode MS"/>
      <family val="2"/>
    </font>
    <font>
      <b/>
      <sz val="12"/>
      <color indexed="10"/>
      <name val="新細明體"/>
      <family val="1"/>
    </font>
    <font>
      <sz val="12"/>
      <name val="Arial Unicode MS"/>
      <family val="2"/>
    </font>
    <font>
      <sz val="12"/>
      <name val="細明體-ExtB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3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>
      <alignment vertical="top" wrapText="1"/>
    </xf>
    <xf numFmtId="0" fontId="3" fillId="0" borderId="22" xfId="0" applyFont="1" applyBorder="1" applyAlignment="1">
      <alignment horizontal="right" vertical="center" wrapText="1"/>
    </xf>
    <xf numFmtId="0" fontId="0" fillId="0" borderId="22" xfId="0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4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8"/>
  <sheetViews>
    <sheetView showGridLines="0" tabSelected="1" zoomScalePageLayoutView="0" workbookViewId="0" topLeftCell="A4">
      <selection activeCell="B14" sqref="B14:B17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6.25390625" style="0" customWidth="1"/>
    <col min="5" max="5" width="7.125" style="0" customWidth="1"/>
    <col min="6" max="6" width="10.25390625" style="0" customWidth="1"/>
    <col min="7" max="7" width="19.75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74" t="s">
        <v>132</v>
      </c>
      <c r="C2" s="74"/>
      <c r="D2" s="74"/>
      <c r="E2" s="74"/>
      <c r="F2" s="74"/>
      <c r="G2" s="74"/>
    </row>
    <row r="3" spans="2:7" ht="14.25" customHeight="1">
      <c r="B3" s="14"/>
      <c r="C3" s="14"/>
      <c r="D3" s="14"/>
      <c r="E3" s="14"/>
      <c r="F3" s="14"/>
      <c r="G3" s="14"/>
    </row>
    <row r="4" spans="2:7" ht="15.75">
      <c r="B4" s="87" t="s">
        <v>17</v>
      </c>
      <c r="C4" s="87"/>
      <c r="D4" s="87"/>
      <c r="E4" s="87"/>
      <c r="F4" s="87"/>
      <c r="G4" s="87"/>
    </row>
    <row r="5" spans="2:7" ht="15.75">
      <c r="B5" s="12" t="s">
        <v>18</v>
      </c>
      <c r="C5" s="11"/>
      <c r="D5" s="11"/>
      <c r="E5" s="11"/>
      <c r="F5" s="3"/>
      <c r="G5" s="3"/>
    </row>
    <row r="6" spans="2:7" ht="25.5" customHeight="1" thickBot="1">
      <c r="B6" s="84"/>
      <c r="C6" s="84"/>
      <c r="D6" s="84"/>
      <c r="E6" s="84"/>
      <c r="F6" s="84"/>
      <c r="G6" s="84"/>
    </row>
    <row r="7" spans="2:7" ht="23.25" customHeight="1">
      <c r="B7" s="4" t="s">
        <v>0</v>
      </c>
      <c r="C7" s="99" t="s">
        <v>13</v>
      </c>
      <c r="D7" s="100"/>
      <c r="E7" s="100"/>
      <c r="F7" s="100"/>
      <c r="G7" s="101"/>
    </row>
    <row r="8" spans="2:7" ht="16.5" customHeight="1">
      <c r="B8" s="5" t="s">
        <v>1</v>
      </c>
      <c r="C8" s="6"/>
      <c r="D8" s="102" t="s">
        <v>2</v>
      </c>
      <c r="E8" s="102"/>
      <c r="F8" s="78"/>
      <c r="G8" s="80"/>
    </row>
    <row r="9" spans="2:7" ht="15.75">
      <c r="B9" s="5" t="s">
        <v>3</v>
      </c>
      <c r="C9" s="6"/>
      <c r="D9" s="102" t="s">
        <v>4</v>
      </c>
      <c r="E9" s="102"/>
      <c r="F9" s="78"/>
      <c r="G9" s="80"/>
    </row>
    <row r="10" spans="2:7" ht="17.25" customHeight="1">
      <c r="B10" s="5" t="s">
        <v>5</v>
      </c>
      <c r="C10" s="81"/>
      <c r="D10" s="81"/>
      <c r="E10" s="81"/>
      <c r="F10" s="81"/>
      <c r="G10" s="103"/>
    </row>
    <row r="11" spans="2:7" ht="16.5" customHeight="1" thickBot="1">
      <c r="B11" s="8" t="s">
        <v>6</v>
      </c>
      <c r="C11" s="104" t="s">
        <v>133</v>
      </c>
      <c r="D11" s="105"/>
      <c r="E11" s="105"/>
      <c r="F11" s="105"/>
      <c r="G11" s="106"/>
    </row>
    <row r="12" spans="2:7" ht="16.5" customHeight="1" thickBot="1">
      <c r="B12" s="107" t="s">
        <v>121</v>
      </c>
      <c r="C12" s="108"/>
      <c r="D12" s="108"/>
      <c r="E12" s="108"/>
      <c r="F12" s="108"/>
      <c r="G12" s="109"/>
    </row>
    <row r="13" spans="2:7" ht="16.5" customHeight="1">
      <c r="B13" s="110" t="s">
        <v>122</v>
      </c>
      <c r="C13" s="111" t="s">
        <v>15</v>
      </c>
      <c r="D13" s="112" t="s">
        <v>7</v>
      </c>
      <c r="E13" s="112" t="s">
        <v>8</v>
      </c>
      <c r="F13" s="112" t="s">
        <v>9</v>
      </c>
      <c r="G13" s="113" t="s">
        <v>10</v>
      </c>
    </row>
    <row r="14" spans="2:7" ht="16.5" customHeight="1">
      <c r="B14" s="69" t="s">
        <v>138</v>
      </c>
      <c r="C14" s="9" t="s">
        <v>85</v>
      </c>
      <c r="D14" s="7">
        <v>250</v>
      </c>
      <c r="E14" s="13"/>
      <c r="F14" s="22">
        <f aca="true" t="shared" si="0" ref="F14:F21">D14*E14</f>
        <v>0</v>
      </c>
      <c r="G14" s="10"/>
    </row>
    <row r="15" spans="2:7" ht="16.5" customHeight="1">
      <c r="B15" s="70"/>
      <c r="C15" s="9" t="s">
        <v>134</v>
      </c>
      <c r="D15" s="7">
        <v>250</v>
      </c>
      <c r="E15" s="13"/>
      <c r="F15" s="22">
        <f>D15*E15</f>
        <v>0</v>
      </c>
      <c r="G15" s="10"/>
    </row>
    <row r="16" spans="2:7" ht="16.5" customHeight="1">
      <c r="B16" s="70"/>
      <c r="C16" s="9" t="s">
        <v>135</v>
      </c>
      <c r="D16" s="7">
        <v>250</v>
      </c>
      <c r="E16" s="13"/>
      <c r="F16" s="22">
        <f t="shared" si="0"/>
        <v>0</v>
      </c>
      <c r="G16" s="10"/>
    </row>
    <row r="17" spans="2:7" ht="16.5" customHeight="1">
      <c r="B17" s="70"/>
      <c r="C17" s="21" t="s">
        <v>88</v>
      </c>
      <c r="D17" s="7">
        <v>250</v>
      </c>
      <c r="E17" s="13"/>
      <c r="F17" s="22">
        <f t="shared" si="0"/>
        <v>0</v>
      </c>
      <c r="G17" s="10"/>
    </row>
    <row r="18" spans="2:7" ht="16.5" customHeight="1">
      <c r="B18" s="69" t="s">
        <v>137</v>
      </c>
      <c r="C18" s="9" t="s">
        <v>80</v>
      </c>
      <c r="D18" s="7">
        <v>120</v>
      </c>
      <c r="E18" s="13"/>
      <c r="F18" s="22">
        <f t="shared" si="0"/>
        <v>0</v>
      </c>
      <c r="G18" s="10"/>
    </row>
    <row r="19" spans="2:7" ht="16.5" customHeight="1">
      <c r="B19" s="70"/>
      <c r="C19" s="9" t="s">
        <v>82</v>
      </c>
      <c r="D19" s="7">
        <v>180</v>
      </c>
      <c r="E19" s="13"/>
      <c r="F19" s="22">
        <f t="shared" si="0"/>
        <v>0</v>
      </c>
      <c r="G19" s="10"/>
    </row>
    <row r="20" spans="2:7" ht="16.5" customHeight="1">
      <c r="B20" s="70"/>
      <c r="C20" s="9" t="s">
        <v>136</v>
      </c>
      <c r="D20" s="7">
        <v>180</v>
      </c>
      <c r="E20" s="13"/>
      <c r="F20" s="22">
        <f t="shared" si="0"/>
        <v>0</v>
      </c>
      <c r="G20" s="10"/>
    </row>
    <row r="21" spans="2:7" ht="16.5" customHeight="1">
      <c r="B21" s="71"/>
      <c r="C21" s="9" t="s">
        <v>81</v>
      </c>
      <c r="D21" s="7">
        <v>180</v>
      </c>
      <c r="E21" s="13"/>
      <c r="F21" s="22">
        <f t="shared" si="0"/>
        <v>0</v>
      </c>
      <c r="G21" s="10"/>
    </row>
    <row r="22" spans="2:7" ht="16.5" customHeight="1">
      <c r="B22" s="114" t="s">
        <v>123</v>
      </c>
      <c r="C22" s="115"/>
      <c r="D22" s="7"/>
      <c r="E22" s="13"/>
      <c r="F22" s="22"/>
      <c r="G22" s="10"/>
    </row>
    <row r="23" spans="2:7" ht="15.75">
      <c r="B23" s="114"/>
      <c r="C23" s="115"/>
      <c r="D23" s="7"/>
      <c r="E23" s="13"/>
      <c r="F23" s="22">
        <f>D23*E23</f>
        <v>0</v>
      </c>
      <c r="G23" s="10"/>
    </row>
    <row r="24" spans="2:7" ht="19.5" customHeight="1">
      <c r="B24" s="114"/>
      <c r="C24" s="115"/>
      <c r="D24" s="116"/>
      <c r="E24" s="13"/>
      <c r="F24" s="22">
        <f>D24*E24</f>
        <v>0</v>
      </c>
      <c r="G24" s="10"/>
    </row>
    <row r="25" spans="2:7" ht="15.75">
      <c r="B25" s="117" t="s">
        <v>124</v>
      </c>
      <c r="C25" s="118"/>
      <c r="D25" s="118"/>
      <c r="E25" s="13">
        <f>SUM(E14:E24)</f>
        <v>0</v>
      </c>
      <c r="F25" s="22"/>
      <c r="G25" s="10"/>
    </row>
    <row r="26" spans="2:7" ht="16.5" thickBot="1">
      <c r="B26" s="119" t="s">
        <v>11</v>
      </c>
      <c r="C26" s="120"/>
      <c r="D26" s="120"/>
      <c r="E26" s="121"/>
      <c r="F26" s="121">
        <f>SUM(F14:F24)</f>
        <v>0</v>
      </c>
      <c r="G26" s="122"/>
    </row>
    <row r="27" spans="2:7" ht="15.75">
      <c r="B27" s="123" t="s">
        <v>125</v>
      </c>
      <c r="C27" s="100"/>
      <c r="D27" s="100"/>
      <c r="E27" s="100"/>
      <c r="F27" s="100"/>
      <c r="G27" s="101"/>
    </row>
    <row r="28" spans="2:7" ht="16.5" customHeight="1">
      <c r="B28" s="124" t="s">
        <v>126</v>
      </c>
      <c r="C28" s="102"/>
      <c r="D28" s="102"/>
      <c r="E28" s="102"/>
      <c r="F28" s="102"/>
      <c r="G28" s="125"/>
    </row>
    <row r="29" spans="2:7" ht="55.5" customHeight="1" thickBot="1">
      <c r="B29" s="126" t="s">
        <v>127</v>
      </c>
      <c r="C29" s="127"/>
      <c r="D29" s="127"/>
      <c r="E29" s="127"/>
      <c r="F29" s="127"/>
      <c r="G29" s="128"/>
    </row>
    <row r="30" ht="16.5" customHeight="1">
      <c r="B30" t="s">
        <v>12</v>
      </c>
    </row>
    <row r="32" ht="16.5" customHeight="1">
      <c r="B32" t="s">
        <v>128</v>
      </c>
    </row>
    <row r="33" ht="16.5" customHeight="1">
      <c r="B33" t="s">
        <v>129</v>
      </c>
    </row>
    <row r="34" ht="16.5">
      <c r="B34" t="s">
        <v>130</v>
      </c>
    </row>
    <row r="35" ht="16.5" customHeight="1">
      <c r="B35" t="s">
        <v>131</v>
      </c>
    </row>
    <row r="36" ht="16.5" customHeight="1"/>
    <row r="37" ht="16.5" customHeight="1"/>
    <row r="39" ht="16.5" customHeight="1"/>
    <row r="40" ht="16.5" customHeight="1"/>
    <row r="41" ht="16.5" customHeight="1"/>
    <row r="42" ht="17.25" customHeight="1"/>
    <row r="51" ht="16.5" customHeight="1"/>
    <row r="52" ht="17.25" customHeight="1"/>
    <row r="58" ht="16.5" customHeight="1"/>
    <row r="60" ht="16.5" customHeight="1"/>
    <row r="62" ht="16.5" customHeight="1"/>
    <row r="64" ht="16.5" customHeight="1"/>
    <row r="66" ht="17.25" customHeight="1"/>
    <row r="67" ht="17.25" customHeight="1"/>
    <row r="68" ht="16.5" customHeight="1"/>
    <row r="69" ht="16.5" customHeight="1"/>
    <row r="70" ht="16.5" customHeight="1"/>
    <row r="71" ht="16.5" customHeight="1"/>
    <row r="72" ht="17.25" customHeight="1"/>
    <row r="73" ht="16.5" customHeight="1"/>
    <row r="74" ht="17.25" customHeight="1"/>
    <row r="75" ht="16.5" customHeight="1"/>
    <row r="76" ht="16.5" customHeight="1"/>
    <row r="77" ht="15.75">
      <c r="B77" s="1"/>
    </row>
    <row r="78" ht="15.75" customHeight="1">
      <c r="B78" s="2"/>
    </row>
  </sheetData>
  <sheetProtection/>
  <mergeCells count="21">
    <mergeCell ref="B24:C24"/>
    <mergeCell ref="B25:D25"/>
    <mergeCell ref="B26:D26"/>
    <mergeCell ref="B27:G27"/>
    <mergeCell ref="B28:G28"/>
    <mergeCell ref="B29:G29"/>
    <mergeCell ref="B18:B21"/>
    <mergeCell ref="B22:C22"/>
    <mergeCell ref="B23:C23"/>
    <mergeCell ref="D9:E9"/>
    <mergeCell ref="F9:G9"/>
    <mergeCell ref="C10:G10"/>
    <mergeCell ref="C11:G11"/>
    <mergeCell ref="B12:G12"/>
    <mergeCell ref="B14:B17"/>
    <mergeCell ref="B2:G2"/>
    <mergeCell ref="B4:G4"/>
    <mergeCell ref="B6:G6"/>
    <mergeCell ref="C7:G7"/>
    <mergeCell ref="D8:E8"/>
    <mergeCell ref="F8:G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7"/>
  <sheetViews>
    <sheetView showGridLines="0" showZeros="0" zoomScalePageLayoutView="0" workbookViewId="0" topLeftCell="A1">
      <selection activeCell="T49" sqref="T49"/>
    </sheetView>
  </sheetViews>
  <sheetFormatPr defaultColWidth="9.00390625" defaultRowHeight="16.5"/>
  <cols>
    <col min="1" max="1" width="2.375" style="0" customWidth="1"/>
    <col min="2" max="2" width="13.50390625" style="0" customWidth="1"/>
    <col min="3" max="3" width="21.625" style="0" customWidth="1"/>
    <col min="4" max="4" width="5.50390625" style="0" bestFit="1" customWidth="1"/>
    <col min="5" max="7" width="6.00390625" style="0" bestFit="1" customWidth="1"/>
    <col min="8" max="8" width="15.875" style="0" bestFit="1" customWidth="1"/>
    <col min="9" max="9" width="26.75390625" style="0" customWidth="1"/>
    <col min="10" max="10" width="7.50390625" style="0" bestFit="1" customWidth="1"/>
    <col min="11" max="13" width="6.00390625" style="0" bestFit="1" customWidth="1"/>
    <col min="14" max="14" width="5.00390625" style="0" bestFit="1" customWidth="1"/>
    <col min="16" max="16" width="10.25390625" style="0" bestFit="1" customWidth="1"/>
  </cols>
  <sheetData>
    <row r="2" spans="2:13" ht="24">
      <c r="B2" s="74" t="s">
        <v>23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7" ht="14.25" customHeight="1">
      <c r="B3" s="14"/>
      <c r="C3" s="14"/>
      <c r="D3" s="14"/>
      <c r="E3" s="14"/>
      <c r="F3" s="14"/>
      <c r="G3" s="14"/>
    </row>
    <row r="4" spans="2:6" ht="15.75">
      <c r="B4" s="87" t="s">
        <v>17</v>
      </c>
      <c r="C4" s="87"/>
      <c r="D4" s="87"/>
      <c r="E4" s="87"/>
      <c r="F4" s="87"/>
    </row>
    <row r="5" spans="2:6" ht="15.75">
      <c r="B5" s="12" t="s">
        <v>18</v>
      </c>
      <c r="C5" s="11"/>
      <c r="D5" s="11"/>
      <c r="E5" s="3"/>
      <c r="F5" s="3"/>
    </row>
    <row r="6" spans="2:7" ht="16.5" thickBot="1">
      <c r="B6" s="84"/>
      <c r="C6" s="84"/>
      <c r="D6" s="84"/>
      <c r="E6" s="84"/>
      <c r="F6" s="84"/>
      <c r="G6" s="84"/>
    </row>
    <row r="7" spans="2:13" ht="26.25" customHeight="1">
      <c r="B7" s="4" t="s">
        <v>0</v>
      </c>
      <c r="C7" s="88" t="s">
        <v>13</v>
      </c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2:13" ht="15.75">
      <c r="B8" s="5" t="s">
        <v>1</v>
      </c>
      <c r="C8" s="81"/>
      <c r="D8" s="81"/>
      <c r="E8" s="81"/>
      <c r="F8" s="81"/>
      <c r="G8" s="81"/>
      <c r="H8" s="6" t="s">
        <v>2</v>
      </c>
      <c r="I8" s="78"/>
      <c r="J8" s="79"/>
      <c r="K8" s="79"/>
      <c r="L8" s="79"/>
      <c r="M8" s="80"/>
    </row>
    <row r="9" spans="2:13" ht="15.75">
      <c r="B9" s="5" t="s">
        <v>3</v>
      </c>
      <c r="C9" s="81"/>
      <c r="D9" s="81"/>
      <c r="E9" s="81"/>
      <c r="F9" s="81"/>
      <c r="G9" s="81"/>
      <c r="H9" s="6" t="s">
        <v>4</v>
      </c>
      <c r="I9" s="78"/>
      <c r="J9" s="79"/>
      <c r="K9" s="79"/>
      <c r="L9" s="79"/>
      <c r="M9" s="80"/>
    </row>
    <row r="10" spans="2:13" ht="17.25" customHeight="1">
      <c r="B10" s="5" t="s">
        <v>5</v>
      </c>
      <c r="C10" s="81"/>
      <c r="D10" s="81"/>
      <c r="E10" s="81"/>
      <c r="F10" s="81"/>
      <c r="G10" s="81"/>
      <c r="H10" s="19" t="s">
        <v>16</v>
      </c>
      <c r="I10" s="91"/>
      <c r="J10" s="92"/>
      <c r="K10" s="92"/>
      <c r="L10" s="92"/>
      <c r="M10" s="93"/>
    </row>
    <row r="11" spans="2:13" ht="16.5" customHeight="1" thickBot="1">
      <c r="B11" s="8" t="s">
        <v>6</v>
      </c>
      <c r="C11" s="75" t="s">
        <v>120</v>
      </c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1:16" ht="16.5" customHeight="1" thickBot="1">
      <c r="A12" s="16"/>
      <c r="B12" s="85" t="s">
        <v>20</v>
      </c>
      <c r="C12" s="86"/>
      <c r="D12" s="86"/>
      <c r="E12" s="86"/>
      <c r="F12" s="86"/>
      <c r="G12" s="86"/>
      <c r="H12" s="16"/>
      <c r="I12" s="16"/>
      <c r="J12" s="16"/>
      <c r="K12" s="16"/>
      <c r="L12" s="16"/>
      <c r="M12" s="16"/>
      <c r="N12" s="16"/>
      <c r="O12" s="16"/>
      <c r="P12" s="16"/>
    </row>
    <row r="13" spans="2:13" ht="16.5" customHeight="1">
      <c r="B13" s="25" t="s">
        <v>15</v>
      </c>
      <c r="C13" s="26" t="s">
        <v>14</v>
      </c>
      <c r="D13" s="17" t="s">
        <v>7</v>
      </c>
      <c r="E13" s="17" t="s">
        <v>8</v>
      </c>
      <c r="F13" s="17" t="s">
        <v>9</v>
      </c>
      <c r="G13" s="27" t="s">
        <v>10</v>
      </c>
      <c r="H13" s="26" t="s">
        <v>15</v>
      </c>
      <c r="I13" s="26" t="s">
        <v>14</v>
      </c>
      <c r="J13" s="17" t="s">
        <v>7</v>
      </c>
      <c r="K13" s="17" t="s">
        <v>8</v>
      </c>
      <c r="L13" s="17" t="s">
        <v>9</v>
      </c>
      <c r="M13" s="28" t="s">
        <v>10</v>
      </c>
    </row>
    <row r="14" spans="2:13" ht="16.5" customHeight="1">
      <c r="B14" s="69" t="s">
        <v>24</v>
      </c>
      <c r="C14" s="41" t="s">
        <v>25</v>
      </c>
      <c r="D14" s="7">
        <v>100</v>
      </c>
      <c r="E14" s="13"/>
      <c r="F14" s="7">
        <f aca="true" t="shared" si="0" ref="F14:F19">D14*E14</f>
        <v>0</v>
      </c>
      <c r="G14" s="21"/>
      <c r="H14" s="63" t="s">
        <v>90</v>
      </c>
      <c r="I14" s="9" t="s">
        <v>85</v>
      </c>
      <c r="J14" s="7">
        <v>230</v>
      </c>
      <c r="K14" s="13"/>
      <c r="L14" s="7">
        <f aca="true" t="shared" si="1" ref="L14:L27">J14*K14</f>
        <v>0</v>
      </c>
      <c r="M14" s="10"/>
    </row>
    <row r="15" spans="2:13" ht="16.5" customHeight="1">
      <c r="B15" s="70"/>
      <c r="C15" s="41" t="s">
        <v>26</v>
      </c>
      <c r="D15" s="7">
        <v>70</v>
      </c>
      <c r="E15" s="13"/>
      <c r="F15" s="7">
        <f t="shared" si="0"/>
        <v>0</v>
      </c>
      <c r="G15" s="22"/>
      <c r="H15" s="64"/>
      <c r="I15" s="9" t="s">
        <v>86</v>
      </c>
      <c r="J15" s="7">
        <v>230</v>
      </c>
      <c r="K15" s="13"/>
      <c r="L15" s="7">
        <f t="shared" si="1"/>
        <v>0</v>
      </c>
      <c r="M15" s="10"/>
    </row>
    <row r="16" spans="2:13" ht="16.5" customHeight="1">
      <c r="B16" s="70"/>
      <c r="C16" s="41" t="s">
        <v>27</v>
      </c>
      <c r="D16" s="7">
        <v>80</v>
      </c>
      <c r="E16" s="13"/>
      <c r="F16" s="7">
        <f t="shared" si="0"/>
        <v>0</v>
      </c>
      <c r="G16" s="22"/>
      <c r="H16" s="64"/>
      <c r="I16" s="9" t="s">
        <v>87</v>
      </c>
      <c r="J16" s="7">
        <v>230</v>
      </c>
      <c r="K16" s="13"/>
      <c r="L16" s="7">
        <f t="shared" si="1"/>
        <v>0</v>
      </c>
      <c r="M16" s="10"/>
    </row>
    <row r="17" spans="2:13" ht="16.5" customHeight="1">
      <c r="B17" s="70"/>
      <c r="C17" s="41" t="s">
        <v>28</v>
      </c>
      <c r="D17" s="7">
        <v>80</v>
      </c>
      <c r="E17" s="13"/>
      <c r="F17" s="7">
        <f t="shared" si="0"/>
        <v>0</v>
      </c>
      <c r="G17" s="21"/>
      <c r="H17" s="64"/>
      <c r="I17" s="9" t="s">
        <v>88</v>
      </c>
      <c r="J17" s="7">
        <v>250</v>
      </c>
      <c r="K17" s="13"/>
      <c r="L17" s="7">
        <f t="shared" si="1"/>
        <v>0</v>
      </c>
      <c r="M17" s="10"/>
    </row>
    <row r="18" spans="2:13" ht="16.5" customHeight="1">
      <c r="B18" s="70"/>
      <c r="C18" s="41" t="s">
        <v>29</v>
      </c>
      <c r="D18" s="7">
        <v>160</v>
      </c>
      <c r="E18" s="13"/>
      <c r="F18" s="7">
        <f t="shared" si="0"/>
        <v>0</v>
      </c>
      <c r="G18" s="22"/>
      <c r="H18" s="65"/>
      <c r="I18" s="9" t="s">
        <v>89</v>
      </c>
      <c r="J18" s="7">
        <v>300</v>
      </c>
      <c r="K18" s="13"/>
      <c r="L18" s="7">
        <f t="shared" si="1"/>
        <v>0</v>
      </c>
      <c r="M18" s="10"/>
    </row>
    <row r="19" spans="2:13" ht="16.5" customHeight="1">
      <c r="B19" s="70"/>
      <c r="C19" s="41" t="s">
        <v>30</v>
      </c>
      <c r="D19" s="7">
        <v>160</v>
      </c>
      <c r="E19" s="29"/>
      <c r="F19" s="7">
        <f t="shared" si="0"/>
        <v>0</v>
      </c>
      <c r="G19" s="22"/>
      <c r="H19" s="57"/>
      <c r="I19" s="9"/>
      <c r="J19" s="7"/>
      <c r="K19" s="13"/>
      <c r="L19" s="7">
        <f t="shared" si="1"/>
        <v>0</v>
      </c>
      <c r="M19" s="10"/>
    </row>
    <row r="20" spans="2:13" ht="16.5" customHeight="1">
      <c r="B20" s="70"/>
      <c r="C20" s="41" t="s">
        <v>31</v>
      </c>
      <c r="D20" s="7">
        <v>150</v>
      </c>
      <c r="E20" s="13"/>
      <c r="F20" s="7">
        <f aca="true" t="shared" si="2" ref="F20:F59">D20*E20</f>
        <v>0</v>
      </c>
      <c r="G20" s="21"/>
      <c r="H20" s="63" t="s">
        <v>84</v>
      </c>
      <c r="I20" s="41" t="s">
        <v>76</v>
      </c>
      <c r="J20" s="7">
        <v>150</v>
      </c>
      <c r="K20" s="20"/>
      <c r="L20" s="7">
        <f t="shared" si="1"/>
        <v>0</v>
      </c>
      <c r="M20" s="15"/>
    </row>
    <row r="21" spans="2:13" ht="16.5" customHeight="1">
      <c r="B21" s="70"/>
      <c r="C21" s="41" t="s">
        <v>33</v>
      </c>
      <c r="D21" s="7">
        <v>180</v>
      </c>
      <c r="E21" s="13"/>
      <c r="F21" s="7">
        <f t="shared" si="2"/>
        <v>0</v>
      </c>
      <c r="G21" s="22"/>
      <c r="H21" s="64"/>
      <c r="I21" s="41" t="s">
        <v>77</v>
      </c>
      <c r="J21" s="7">
        <v>150</v>
      </c>
      <c r="K21" s="20"/>
      <c r="L21" s="7">
        <f t="shared" si="1"/>
        <v>0</v>
      </c>
      <c r="M21" s="15"/>
    </row>
    <row r="22" spans="2:13" ht="16.5" customHeight="1">
      <c r="B22" s="70"/>
      <c r="C22" s="41" t="s">
        <v>32</v>
      </c>
      <c r="D22" s="7">
        <v>220</v>
      </c>
      <c r="E22" s="13"/>
      <c r="F22" s="7">
        <f t="shared" si="2"/>
        <v>0</v>
      </c>
      <c r="G22" s="22"/>
      <c r="H22" s="64"/>
      <c r="I22" s="41" t="s">
        <v>78</v>
      </c>
      <c r="J22" s="7">
        <v>150</v>
      </c>
      <c r="K22" s="20"/>
      <c r="L22" s="7">
        <f t="shared" si="1"/>
        <v>0</v>
      </c>
      <c r="M22" s="10"/>
    </row>
    <row r="23" spans="2:13" ht="16.5" customHeight="1">
      <c r="B23" s="71"/>
      <c r="C23" s="41" t="s">
        <v>34</v>
      </c>
      <c r="D23" s="7">
        <v>260</v>
      </c>
      <c r="E23" s="13"/>
      <c r="F23" s="7">
        <f t="shared" si="2"/>
        <v>0</v>
      </c>
      <c r="G23" s="21"/>
      <c r="H23" s="64"/>
      <c r="I23" s="41" t="s">
        <v>79</v>
      </c>
      <c r="J23" s="7">
        <v>160</v>
      </c>
      <c r="K23" s="20"/>
      <c r="L23" s="7">
        <f t="shared" si="1"/>
        <v>0</v>
      </c>
      <c r="M23" s="15"/>
    </row>
    <row r="24" spans="2:13" ht="16.5" customHeight="1">
      <c r="B24" s="69" t="s">
        <v>41</v>
      </c>
      <c r="C24" s="41" t="s">
        <v>35</v>
      </c>
      <c r="D24" s="7">
        <v>60</v>
      </c>
      <c r="E24" s="13"/>
      <c r="F24" s="7">
        <f t="shared" si="2"/>
        <v>0</v>
      </c>
      <c r="G24" s="22"/>
      <c r="H24" s="64"/>
      <c r="I24" s="41" t="s">
        <v>80</v>
      </c>
      <c r="J24" s="7">
        <v>120</v>
      </c>
      <c r="K24" s="20"/>
      <c r="L24" s="7">
        <f t="shared" si="1"/>
        <v>0</v>
      </c>
      <c r="M24" s="15"/>
    </row>
    <row r="25" spans="2:13" ht="16.5" customHeight="1">
      <c r="B25" s="70"/>
      <c r="C25" s="41" t="s">
        <v>36</v>
      </c>
      <c r="D25" s="7">
        <v>160</v>
      </c>
      <c r="E25" s="13"/>
      <c r="F25" s="7">
        <f t="shared" si="2"/>
        <v>0</v>
      </c>
      <c r="G25" s="22"/>
      <c r="H25" s="64"/>
      <c r="I25" s="41" t="s">
        <v>81</v>
      </c>
      <c r="J25" s="7">
        <v>180</v>
      </c>
      <c r="K25" s="20"/>
      <c r="L25" s="7">
        <f t="shared" si="1"/>
        <v>0</v>
      </c>
      <c r="M25" s="15"/>
    </row>
    <row r="26" spans="2:13" ht="16.5" customHeight="1">
      <c r="B26" s="70"/>
      <c r="C26" s="41" t="s">
        <v>37</v>
      </c>
      <c r="D26" s="7">
        <v>180</v>
      </c>
      <c r="E26" s="29"/>
      <c r="F26" s="7">
        <f t="shared" si="2"/>
        <v>0</v>
      </c>
      <c r="G26" s="21"/>
      <c r="H26" s="64"/>
      <c r="I26" s="41" t="s">
        <v>82</v>
      </c>
      <c r="J26" s="7">
        <v>180</v>
      </c>
      <c r="K26" s="20"/>
      <c r="L26" s="7">
        <f t="shared" si="1"/>
        <v>0</v>
      </c>
      <c r="M26" s="15"/>
    </row>
    <row r="27" spans="2:13" ht="16.5" customHeight="1">
      <c r="B27" s="70"/>
      <c r="C27" s="41" t="s">
        <v>38</v>
      </c>
      <c r="D27" s="7">
        <v>280</v>
      </c>
      <c r="E27" s="13"/>
      <c r="F27" s="7">
        <f t="shared" si="2"/>
        <v>0</v>
      </c>
      <c r="G27" s="22"/>
      <c r="H27" s="65"/>
      <c r="I27" s="41" t="s">
        <v>83</v>
      </c>
      <c r="J27" s="7">
        <v>160</v>
      </c>
      <c r="K27" s="20"/>
      <c r="L27" s="7">
        <f t="shared" si="1"/>
        <v>0</v>
      </c>
      <c r="M27" s="15"/>
    </row>
    <row r="28" spans="2:13" ht="16.5" customHeight="1">
      <c r="B28" s="70"/>
      <c r="C28" s="41" t="s">
        <v>39</v>
      </c>
      <c r="D28" s="7">
        <v>280</v>
      </c>
      <c r="E28" s="13"/>
      <c r="F28" s="7">
        <f t="shared" si="2"/>
        <v>0</v>
      </c>
      <c r="G28" s="22"/>
      <c r="H28" s="58">
        <f>J28*K28</f>
        <v>0</v>
      </c>
      <c r="I28" s="59"/>
      <c r="J28" s="59"/>
      <c r="K28" s="59"/>
      <c r="L28" s="59"/>
      <c r="M28" s="31"/>
    </row>
    <row r="29" spans="2:13" ht="16.5" customHeight="1">
      <c r="B29" s="71"/>
      <c r="C29" s="41" t="s">
        <v>40</v>
      </c>
      <c r="D29" s="7">
        <v>280</v>
      </c>
      <c r="E29" s="13"/>
      <c r="F29" s="7">
        <f t="shared" si="2"/>
        <v>0</v>
      </c>
      <c r="G29" s="21"/>
      <c r="H29" s="63" t="s">
        <v>94</v>
      </c>
      <c r="I29" s="19" t="s">
        <v>91</v>
      </c>
      <c r="J29" s="7">
        <v>160</v>
      </c>
      <c r="K29" s="6"/>
      <c r="L29" s="7">
        <f>J29*K29</f>
        <v>0</v>
      </c>
      <c r="M29" s="31"/>
    </row>
    <row r="30" spans="2:13" ht="16.5" customHeight="1">
      <c r="B30" s="69" t="s">
        <v>51</v>
      </c>
      <c r="C30" s="41" t="s">
        <v>42</v>
      </c>
      <c r="D30" s="6">
        <v>980</v>
      </c>
      <c r="E30" s="13"/>
      <c r="F30" s="7">
        <f t="shared" si="2"/>
        <v>0</v>
      </c>
      <c r="G30" s="22"/>
      <c r="H30" s="64"/>
      <c r="I30" s="9" t="s">
        <v>92</v>
      </c>
      <c r="J30" s="7">
        <v>160</v>
      </c>
      <c r="K30" s="20"/>
      <c r="L30" s="7">
        <f>J30*K30</f>
        <v>0</v>
      </c>
      <c r="M30" s="15"/>
    </row>
    <row r="31" spans="2:13" ht="16.5" customHeight="1">
      <c r="B31" s="70"/>
      <c r="C31" s="41" t="s">
        <v>43</v>
      </c>
      <c r="D31" s="6">
        <v>320</v>
      </c>
      <c r="E31" s="13"/>
      <c r="F31" s="7">
        <f t="shared" si="2"/>
        <v>0</v>
      </c>
      <c r="G31" s="22"/>
      <c r="H31" s="65"/>
      <c r="I31" s="9" t="s">
        <v>93</v>
      </c>
      <c r="J31" s="7">
        <v>160</v>
      </c>
      <c r="K31" s="13"/>
      <c r="L31" s="7">
        <f>J31*K31</f>
        <v>0</v>
      </c>
      <c r="M31" s="10"/>
    </row>
    <row r="32" spans="2:13" ht="16.5" customHeight="1">
      <c r="B32" s="70"/>
      <c r="C32" s="41" t="s">
        <v>44</v>
      </c>
      <c r="D32" s="6">
        <v>330</v>
      </c>
      <c r="E32" s="13"/>
      <c r="F32" s="7">
        <f t="shared" si="2"/>
        <v>0</v>
      </c>
      <c r="G32" s="21"/>
      <c r="H32" s="53"/>
      <c r="I32" s="54"/>
      <c r="J32" s="54"/>
      <c r="K32" s="54"/>
      <c r="L32" s="54"/>
      <c r="M32" s="55"/>
    </row>
    <row r="33" spans="2:13" ht="16.5" customHeight="1">
      <c r="B33" s="70"/>
      <c r="C33" s="41" t="s">
        <v>45</v>
      </c>
      <c r="D33" s="6">
        <v>520</v>
      </c>
      <c r="E33" s="13"/>
      <c r="F33" s="7">
        <f t="shared" si="2"/>
        <v>0</v>
      </c>
      <c r="G33" s="22"/>
      <c r="H33" s="66" t="s">
        <v>95</v>
      </c>
      <c r="I33" s="23" t="s">
        <v>96</v>
      </c>
      <c r="J33" s="24">
        <v>150</v>
      </c>
      <c r="K33" s="13"/>
      <c r="L33" s="7">
        <f>J33*K33</f>
        <v>0</v>
      </c>
      <c r="M33" s="10"/>
    </row>
    <row r="34" spans="2:13" ht="16.5" customHeight="1">
      <c r="B34" s="70"/>
      <c r="C34" s="41" t="s">
        <v>46</v>
      </c>
      <c r="D34" s="6">
        <v>320</v>
      </c>
      <c r="E34" s="13"/>
      <c r="F34" s="7">
        <f t="shared" si="2"/>
        <v>0</v>
      </c>
      <c r="G34" s="22"/>
      <c r="H34" s="67"/>
      <c r="I34" s="32" t="s">
        <v>97</v>
      </c>
      <c r="J34" s="30">
        <v>150</v>
      </c>
      <c r="K34" s="33"/>
      <c r="L34" s="7">
        <f>J34*K34</f>
        <v>0</v>
      </c>
      <c r="M34" s="34"/>
    </row>
    <row r="35" spans="2:13" ht="16.5" customHeight="1">
      <c r="B35" s="70"/>
      <c r="C35" s="41" t="s">
        <v>47</v>
      </c>
      <c r="D35" s="6">
        <v>330</v>
      </c>
      <c r="E35" s="13"/>
      <c r="F35" s="7">
        <f t="shared" si="2"/>
        <v>0</v>
      </c>
      <c r="G35" s="21"/>
      <c r="H35" s="68"/>
      <c r="I35" s="23" t="s">
        <v>98</v>
      </c>
      <c r="J35" s="40">
        <v>150</v>
      </c>
      <c r="K35" s="23"/>
      <c r="L35" s="7">
        <f>J35*K35</f>
        <v>0</v>
      </c>
      <c r="M35" s="43"/>
    </row>
    <row r="36" spans="2:13" ht="16.5" customHeight="1">
      <c r="B36" s="70"/>
      <c r="C36" s="41" t="s">
        <v>48</v>
      </c>
      <c r="D36" s="6">
        <v>480</v>
      </c>
      <c r="E36" s="13"/>
      <c r="F36" s="7">
        <f t="shared" si="2"/>
        <v>0</v>
      </c>
      <c r="G36" s="22"/>
      <c r="H36" s="53"/>
      <c r="I36" s="54"/>
      <c r="J36" s="54"/>
      <c r="K36" s="54"/>
      <c r="L36" s="54"/>
      <c r="M36" s="55"/>
    </row>
    <row r="37" spans="2:13" ht="16.5" customHeight="1">
      <c r="B37" s="70"/>
      <c r="C37" s="41" t="s">
        <v>49</v>
      </c>
      <c r="D37" s="6">
        <v>200</v>
      </c>
      <c r="E37" s="13"/>
      <c r="F37" s="7">
        <f t="shared" si="2"/>
        <v>0</v>
      </c>
      <c r="G37" s="22"/>
      <c r="H37" s="63" t="s">
        <v>99</v>
      </c>
      <c r="I37" s="9" t="s">
        <v>100</v>
      </c>
      <c r="J37" s="7">
        <v>200</v>
      </c>
      <c r="K37" s="13"/>
      <c r="L37" s="7">
        <f>J37*K37</f>
        <v>0</v>
      </c>
      <c r="M37" s="10"/>
    </row>
    <row r="38" spans="2:13" ht="16.5" customHeight="1">
      <c r="B38" s="71"/>
      <c r="C38" s="41" t="s">
        <v>50</v>
      </c>
      <c r="D38" s="6">
        <v>200</v>
      </c>
      <c r="E38" s="13"/>
      <c r="F38" s="7">
        <f t="shared" si="2"/>
        <v>0</v>
      </c>
      <c r="G38" s="21"/>
      <c r="H38" s="64"/>
      <c r="I38" s="9" t="s">
        <v>101</v>
      </c>
      <c r="J38" s="7">
        <v>200</v>
      </c>
      <c r="K38" s="13"/>
      <c r="L38" s="7">
        <f>J38*K38</f>
        <v>0</v>
      </c>
      <c r="M38" s="10"/>
    </row>
    <row r="39" spans="2:13" ht="16.5" customHeight="1">
      <c r="B39" s="69" t="s">
        <v>57</v>
      </c>
      <c r="C39" s="41" t="s">
        <v>52</v>
      </c>
      <c r="D39" s="6">
        <v>280</v>
      </c>
      <c r="E39" s="13"/>
      <c r="F39" s="7">
        <f t="shared" si="2"/>
        <v>0</v>
      </c>
      <c r="G39" s="22"/>
      <c r="H39" s="65"/>
      <c r="I39" s="9" t="s">
        <v>102</v>
      </c>
      <c r="J39" s="7">
        <v>200</v>
      </c>
      <c r="K39" s="13"/>
      <c r="L39" s="7">
        <f>J39*K39</f>
        <v>0</v>
      </c>
      <c r="M39" s="10"/>
    </row>
    <row r="40" spans="2:13" ht="16.5" customHeight="1">
      <c r="B40" s="70"/>
      <c r="C40" s="41" t="s">
        <v>53</v>
      </c>
      <c r="D40" s="6">
        <v>280</v>
      </c>
      <c r="E40" s="13"/>
      <c r="F40" s="7">
        <f t="shared" si="2"/>
        <v>0</v>
      </c>
      <c r="G40" s="22"/>
      <c r="H40" s="53"/>
      <c r="I40" s="54"/>
      <c r="J40" s="54"/>
      <c r="K40" s="54"/>
      <c r="L40" s="54"/>
      <c r="M40" s="55"/>
    </row>
    <row r="41" spans="2:13" ht="16.5" customHeight="1">
      <c r="B41" s="70"/>
      <c r="C41" s="41" t="s">
        <v>54</v>
      </c>
      <c r="D41" s="6">
        <v>280</v>
      </c>
      <c r="E41" s="13"/>
      <c r="F41" s="7">
        <f t="shared" si="2"/>
        <v>0</v>
      </c>
      <c r="G41" s="21"/>
      <c r="H41" s="72" t="s">
        <v>103</v>
      </c>
      <c r="I41" s="19" t="s">
        <v>104</v>
      </c>
      <c r="J41" s="7">
        <v>250</v>
      </c>
      <c r="K41" s="6"/>
      <c r="L41" s="7">
        <f>J41*K41</f>
        <v>0</v>
      </c>
      <c r="M41" s="44"/>
    </row>
    <row r="42" spans="2:13" ht="16.5" customHeight="1">
      <c r="B42" s="70"/>
      <c r="C42" s="41" t="s">
        <v>55</v>
      </c>
      <c r="D42" s="6">
        <v>280</v>
      </c>
      <c r="E42" s="13"/>
      <c r="F42" s="7">
        <f t="shared" si="2"/>
        <v>0</v>
      </c>
      <c r="G42" s="22"/>
      <c r="H42" s="73"/>
      <c r="I42" s="41" t="s">
        <v>105</v>
      </c>
      <c r="J42" s="24">
        <v>250</v>
      </c>
      <c r="K42" s="13"/>
      <c r="L42" s="7">
        <f>J42*K42</f>
        <v>0</v>
      </c>
      <c r="M42" s="10"/>
    </row>
    <row r="43" spans="2:13" ht="16.5" customHeight="1">
      <c r="B43" s="71"/>
      <c r="C43" s="41" t="s">
        <v>56</v>
      </c>
      <c r="D43" s="6">
        <v>330</v>
      </c>
      <c r="E43" s="13"/>
      <c r="F43" s="7">
        <f t="shared" si="2"/>
        <v>0</v>
      </c>
      <c r="G43" s="22"/>
      <c r="H43" s="60"/>
      <c r="I43" s="61"/>
      <c r="J43" s="61"/>
      <c r="K43" s="61"/>
      <c r="L43" s="61"/>
      <c r="M43" s="62"/>
    </row>
    <row r="44" spans="2:13" ht="16.5" customHeight="1">
      <c r="B44" s="69" t="s">
        <v>65</v>
      </c>
      <c r="C44" s="41" t="s">
        <v>58</v>
      </c>
      <c r="D44" s="6">
        <v>140</v>
      </c>
      <c r="E44" s="13"/>
      <c r="F44" s="7">
        <f t="shared" si="2"/>
        <v>0</v>
      </c>
      <c r="G44" s="21"/>
      <c r="H44" s="63" t="s">
        <v>107</v>
      </c>
      <c r="I44" s="18" t="s">
        <v>106</v>
      </c>
      <c r="J44" s="7">
        <v>820</v>
      </c>
      <c r="K44" s="13"/>
      <c r="L44" s="7">
        <f>J44*K44</f>
        <v>0</v>
      </c>
      <c r="M44" s="10"/>
    </row>
    <row r="45" spans="2:13" ht="16.5" customHeight="1">
      <c r="B45" s="70"/>
      <c r="C45" s="41" t="s">
        <v>59</v>
      </c>
      <c r="D45" s="6">
        <v>150</v>
      </c>
      <c r="E45" s="13"/>
      <c r="F45" s="7">
        <f t="shared" si="2"/>
        <v>0</v>
      </c>
      <c r="G45" s="22"/>
      <c r="H45" s="64"/>
      <c r="I45" s="9" t="s">
        <v>108</v>
      </c>
      <c r="J45" s="7">
        <v>1840</v>
      </c>
      <c r="K45" s="13"/>
      <c r="L45" s="7">
        <f>J45*K45</f>
        <v>0</v>
      </c>
      <c r="M45" s="10"/>
    </row>
    <row r="46" spans="2:13" ht="16.5" customHeight="1">
      <c r="B46" s="70"/>
      <c r="C46" s="41" t="s">
        <v>60</v>
      </c>
      <c r="D46" s="6">
        <v>150</v>
      </c>
      <c r="E46" s="29"/>
      <c r="F46" s="7">
        <f t="shared" si="2"/>
        <v>0</v>
      </c>
      <c r="G46" s="22"/>
      <c r="H46" s="65"/>
      <c r="I46" s="41" t="s">
        <v>109</v>
      </c>
      <c r="J46" s="42">
        <v>2880</v>
      </c>
      <c r="K46" s="41"/>
      <c r="L46" s="7">
        <f>J46*K46</f>
        <v>0</v>
      </c>
      <c r="M46" s="45"/>
    </row>
    <row r="47" spans="2:13" ht="16.5" customHeight="1">
      <c r="B47" s="70"/>
      <c r="C47" s="41" t="s">
        <v>61</v>
      </c>
      <c r="D47" s="6">
        <v>200</v>
      </c>
      <c r="E47" s="13"/>
      <c r="F47" s="7">
        <f t="shared" si="2"/>
        <v>0</v>
      </c>
      <c r="G47" s="21"/>
      <c r="H47" s="56"/>
      <c r="I47" s="9"/>
      <c r="J47" s="7"/>
      <c r="K47" s="13"/>
      <c r="L47" s="7"/>
      <c r="M47" s="10"/>
    </row>
    <row r="48" spans="2:13" ht="16.5" customHeight="1">
      <c r="B48" s="70"/>
      <c r="C48" s="41" t="s">
        <v>62</v>
      </c>
      <c r="D48" s="6">
        <v>200</v>
      </c>
      <c r="E48" s="13"/>
      <c r="F48" s="7">
        <f t="shared" si="2"/>
        <v>0</v>
      </c>
      <c r="G48" s="22"/>
      <c r="H48" s="63" t="s">
        <v>119</v>
      </c>
      <c r="I48" s="18" t="s">
        <v>110</v>
      </c>
      <c r="J48" s="7">
        <v>360</v>
      </c>
      <c r="K48" s="20"/>
      <c r="L48" s="7">
        <f>J48*K48</f>
        <v>0</v>
      </c>
      <c r="M48" s="15"/>
    </row>
    <row r="49" spans="2:13" ht="16.5" customHeight="1">
      <c r="B49" s="70"/>
      <c r="C49" s="41" t="s">
        <v>63</v>
      </c>
      <c r="D49" s="6">
        <v>220</v>
      </c>
      <c r="E49" s="13"/>
      <c r="F49" s="7">
        <f t="shared" si="2"/>
        <v>0</v>
      </c>
      <c r="G49" s="22"/>
      <c r="H49" s="64"/>
      <c r="I49" s="18" t="s">
        <v>111</v>
      </c>
      <c r="J49" s="7">
        <v>380</v>
      </c>
      <c r="K49" s="20"/>
      <c r="L49" s="7">
        <f>J49*K49</f>
        <v>0</v>
      </c>
      <c r="M49" s="15"/>
    </row>
    <row r="50" spans="2:22" ht="16.5" customHeight="1">
      <c r="B50" s="71"/>
      <c r="C50" s="41" t="s">
        <v>64</v>
      </c>
      <c r="D50" s="6">
        <v>290</v>
      </c>
      <c r="E50" s="13"/>
      <c r="F50" s="7">
        <f t="shared" si="2"/>
        <v>0</v>
      </c>
      <c r="G50" s="22"/>
      <c r="H50" s="64"/>
      <c r="I50" s="18" t="s">
        <v>112</v>
      </c>
      <c r="J50" s="7">
        <v>380</v>
      </c>
      <c r="K50" s="20"/>
      <c r="L50" s="7">
        <f>J50*K50</f>
        <v>0</v>
      </c>
      <c r="M50" s="15"/>
      <c r="Q50" s="94"/>
      <c r="R50" s="49"/>
      <c r="S50" s="47"/>
      <c r="T50" s="48"/>
      <c r="U50" s="47"/>
      <c r="V50" s="16"/>
    </row>
    <row r="51" spans="2:22" ht="16.5" customHeight="1">
      <c r="B51" s="69" t="s">
        <v>75</v>
      </c>
      <c r="C51" s="41" t="s">
        <v>66</v>
      </c>
      <c r="D51" s="6">
        <v>80</v>
      </c>
      <c r="E51" s="13"/>
      <c r="F51" s="7">
        <f t="shared" si="2"/>
        <v>0</v>
      </c>
      <c r="G51" s="22"/>
      <c r="H51" s="65"/>
      <c r="I51" s="18" t="s">
        <v>113</v>
      </c>
      <c r="J51" s="7">
        <v>420</v>
      </c>
      <c r="K51" s="6"/>
      <c r="L51" s="7">
        <f>J51*K51</f>
        <v>0</v>
      </c>
      <c r="M51" s="44"/>
      <c r="Q51" s="94"/>
      <c r="R51" s="49"/>
      <c r="S51" s="47"/>
      <c r="T51" s="48"/>
      <c r="U51" s="47"/>
      <c r="V51" s="16"/>
    </row>
    <row r="52" spans="2:22" ht="16.5" customHeight="1">
      <c r="B52" s="70"/>
      <c r="C52" s="41" t="s">
        <v>67</v>
      </c>
      <c r="D52" s="6">
        <v>150</v>
      </c>
      <c r="E52" s="13"/>
      <c r="F52" s="7">
        <f t="shared" si="2"/>
        <v>0</v>
      </c>
      <c r="G52" s="21"/>
      <c r="H52" s="56"/>
      <c r="I52" s="18"/>
      <c r="J52" s="7"/>
      <c r="K52" s="20"/>
      <c r="L52" s="7"/>
      <c r="M52" s="15"/>
      <c r="Q52" s="94"/>
      <c r="R52" s="49"/>
      <c r="S52" s="47"/>
      <c r="T52" s="50"/>
      <c r="U52" s="47"/>
      <c r="V52" s="50"/>
    </row>
    <row r="53" spans="2:22" ht="16.5" customHeight="1">
      <c r="B53" s="70"/>
      <c r="C53" s="41" t="s">
        <v>68</v>
      </c>
      <c r="D53" s="6">
        <v>180</v>
      </c>
      <c r="E53" s="13"/>
      <c r="F53" s="7">
        <f t="shared" si="2"/>
        <v>0</v>
      </c>
      <c r="G53" s="22"/>
      <c r="H53" s="63" t="s">
        <v>118</v>
      </c>
      <c r="I53" s="9" t="s">
        <v>114</v>
      </c>
      <c r="J53" s="7">
        <v>150</v>
      </c>
      <c r="K53" s="20"/>
      <c r="L53" s="7">
        <f>J53*K53</f>
        <v>0</v>
      </c>
      <c r="M53" s="15"/>
      <c r="Q53" s="94"/>
      <c r="R53" s="94"/>
      <c r="S53" s="94"/>
      <c r="T53" s="94"/>
      <c r="U53" s="94"/>
      <c r="V53" s="94"/>
    </row>
    <row r="54" spans="2:22" ht="16.5" customHeight="1">
      <c r="B54" s="70"/>
      <c r="C54" s="41" t="s">
        <v>69</v>
      </c>
      <c r="D54" s="6">
        <v>180</v>
      </c>
      <c r="E54" s="13"/>
      <c r="F54" s="7">
        <f t="shared" si="2"/>
        <v>0</v>
      </c>
      <c r="G54" s="22"/>
      <c r="H54" s="64"/>
      <c r="I54" s="9" t="s">
        <v>115</v>
      </c>
      <c r="J54" s="7">
        <v>150</v>
      </c>
      <c r="K54" s="20"/>
      <c r="L54" s="7">
        <f>J54*K54</f>
        <v>0</v>
      </c>
      <c r="M54" s="15"/>
      <c r="Q54" s="94"/>
      <c r="R54" s="46"/>
      <c r="S54" s="47"/>
      <c r="T54" s="48"/>
      <c r="U54" s="47"/>
      <c r="V54" s="16"/>
    </row>
    <row r="55" spans="2:22" ht="16.5" customHeight="1">
      <c r="B55" s="70"/>
      <c r="C55" s="41" t="s">
        <v>70</v>
      </c>
      <c r="D55" s="6">
        <v>180</v>
      </c>
      <c r="E55" s="13"/>
      <c r="F55" s="7">
        <f t="shared" si="2"/>
        <v>0</v>
      </c>
      <c r="G55" s="21"/>
      <c r="H55" s="64"/>
      <c r="I55" s="18" t="s">
        <v>116</v>
      </c>
      <c r="J55" s="7">
        <v>80</v>
      </c>
      <c r="K55" s="20"/>
      <c r="L55" s="7">
        <f>J55*K55</f>
        <v>0</v>
      </c>
      <c r="M55" s="15"/>
      <c r="Q55" s="94"/>
      <c r="R55" s="46"/>
      <c r="S55" s="47"/>
      <c r="T55" s="48"/>
      <c r="U55" s="47"/>
      <c r="V55" s="16"/>
    </row>
    <row r="56" spans="2:22" ht="16.5" customHeight="1">
      <c r="B56" s="70"/>
      <c r="C56" s="41" t="s">
        <v>71</v>
      </c>
      <c r="D56" s="6">
        <v>200</v>
      </c>
      <c r="E56" s="13"/>
      <c r="F56" s="7">
        <f t="shared" si="2"/>
        <v>0</v>
      </c>
      <c r="G56" s="22"/>
      <c r="H56" s="64"/>
      <c r="I56" s="18" t="s">
        <v>117</v>
      </c>
      <c r="J56" s="7">
        <v>60</v>
      </c>
      <c r="K56" s="20"/>
      <c r="L56" s="7">
        <f>J56*K56</f>
        <v>0</v>
      </c>
      <c r="M56" s="10"/>
      <c r="Q56" s="94"/>
      <c r="R56" s="49"/>
      <c r="S56" s="47"/>
      <c r="T56" s="48"/>
      <c r="U56" s="47"/>
      <c r="V56" s="16"/>
    </row>
    <row r="57" spans="2:22" ht="16.5" customHeight="1">
      <c r="B57" s="70"/>
      <c r="C57" s="41" t="s">
        <v>72</v>
      </c>
      <c r="D57" s="6">
        <v>220</v>
      </c>
      <c r="E57" s="13"/>
      <c r="F57" s="7">
        <f t="shared" si="2"/>
        <v>0</v>
      </c>
      <c r="G57" s="22"/>
      <c r="H57" s="65"/>
      <c r="I57" s="19" t="s">
        <v>19</v>
      </c>
      <c r="J57" s="7">
        <v>20</v>
      </c>
      <c r="K57" s="6"/>
      <c r="L57" s="7">
        <f>J57*K57</f>
        <v>0</v>
      </c>
      <c r="M57" s="44"/>
      <c r="Q57" s="94"/>
      <c r="R57" s="49"/>
      <c r="S57" s="47"/>
      <c r="T57" s="48"/>
      <c r="U57" s="47"/>
      <c r="V57" s="51"/>
    </row>
    <row r="58" spans="2:22" ht="16.5" customHeight="1">
      <c r="B58" s="70"/>
      <c r="C58" s="41" t="s">
        <v>73</v>
      </c>
      <c r="D58" s="6">
        <v>230</v>
      </c>
      <c r="E58" s="13"/>
      <c r="F58" s="7">
        <f t="shared" si="2"/>
        <v>0</v>
      </c>
      <c r="G58" s="21"/>
      <c r="H58" s="66"/>
      <c r="I58" s="95"/>
      <c r="J58" s="95"/>
      <c r="K58" s="95"/>
      <c r="L58" s="95"/>
      <c r="M58" s="96"/>
      <c r="Q58" s="94"/>
      <c r="R58" s="52"/>
      <c r="S58" s="47"/>
      <c r="T58" s="50"/>
      <c r="U58" s="47"/>
      <c r="V58" s="50"/>
    </row>
    <row r="59" spans="2:13" ht="16.5" customHeight="1">
      <c r="B59" s="71"/>
      <c r="C59" s="41" t="s">
        <v>74</v>
      </c>
      <c r="D59" s="6">
        <v>250</v>
      </c>
      <c r="E59" s="13"/>
      <c r="F59" s="7">
        <f t="shared" si="2"/>
        <v>0</v>
      </c>
      <c r="G59" s="22"/>
      <c r="H59" s="68"/>
      <c r="I59" s="97"/>
      <c r="J59" s="97"/>
      <c r="K59" s="97"/>
      <c r="L59" s="97"/>
      <c r="M59" s="98"/>
    </row>
    <row r="60" spans="2:13" ht="16.5" customHeight="1" thickBot="1">
      <c r="B60" s="35"/>
      <c r="C60" s="36"/>
      <c r="D60" s="36"/>
      <c r="E60" s="36"/>
      <c r="F60" s="36"/>
      <c r="G60" s="36"/>
      <c r="H60" s="38" t="s">
        <v>22</v>
      </c>
      <c r="I60" s="37">
        <f>SUM(E14:E59,K14:K59)</f>
        <v>0</v>
      </c>
      <c r="J60" s="36"/>
      <c r="K60" s="39" t="s">
        <v>11</v>
      </c>
      <c r="L60" s="82">
        <f>SUM(F14:F59,L14:L59)</f>
        <v>0</v>
      </c>
      <c r="M60" s="83"/>
    </row>
    <row r="61" ht="16.5" customHeight="1">
      <c r="B61" t="s">
        <v>12</v>
      </c>
    </row>
    <row r="62" ht="16.5" customHeight="1">
      <c r="B62" t="s">
        <v>21</v>
      </c>
    </row>
    <row r="63" ht="16.5" customHeight="1"/>
    <row r="64" ht="16.5" customHeight="1"/>
    <row r="66" ht="16.5" customHeight="1"/>
    <row r="67" ht="16.5" customHeight="1"/>
    <row r="68" ht="16.5" customHeight="1"/>
    <row r="69" ht="17.25" customHeight="1"/>
    <row r="78" ht="16.5" customHeight="1"/>
    <row r="79" ht="17.25" customHeight="1"/>
    <row r="85" ht="16.5" customHeight="1"/>
    <row r="87" ht="16.5" customHeight="1"/>
    <row r="89" ht="16.5" customHeight="1"/>
    <row r="91" ht="16.5" customHeight="1"/>
    <row r="93" ht="17.25" customHeight="1"/>
    <row r="94" ht="17.25" customHeight="1"/>
    <row r="95" ht="16.5" customHeight="1"/>
    <row r="96" ht="16.5" customHeight="1">
      <c r="B96" s="1"/>
    </row>
    <row r="97" ht="16.5" customHeight="1">
      <c r="B97" s="2"/>
    </row>
    <row r="98" ht="16.5" customHeight="1"/>
    <row r="99" ht="17.25" customHeight="1"/>
    <row r="100" ht="16.5" customHeight="1"/>
    <row r="101" ht="17.25" customHeight="1"/>
    <row r="102" ht="16.5" customHeight="1"/>
    <row r="103" ht="16.5" customHeight="1"/>
    <row r="105" ht="15.75" customHeight="1"/>
  </sheetData>
  <sheetProtection/>
  <mergeCells count="33">
    <mergeCell ref="Q50:Q52"/>
    <mergeCell ref="Q53:V53"/>
    <mergeCell ref="Q54:Q58"/>
    <mergeCell ref="H53:H57"/>
    <mergeCell ref="H58:M58"/>
    <mergeCell ref="H59:M59"/>
    <mergeCell ref="L60:M60"/>
    <mergeCell ref="B6:G6"/>
    <mergeCell ref="C10:G10"/>
    <mergeCell ref="B12:G12"/>
    <mergeCell ref="B4:F4"/>
    <mergeCell ref="C7:M7"/>
    <mergeCell ref="I8:M8"/>
    <mergeCell ref="I10:M10"/>
    <mergeCell ref="C8:G8"/>
    <mergeCell ref="B51:B59"/>
    <mergeCell ref="H37:H39"/>
    <mergeCell ref="H41:H42"/>
    <mergeCell ref="H44:H46"/>
    <mergeCell ref="H48:H51"/>
    <mergeCell ref="B2:M2"/>
    <mergeCell ref="C11:M11"/>
    <mergeCell ref="I9:M9"/>
    <mergeCell ref="C9:G9"/>
    <mergeCell ref="B24:B29"/>
    <mergeCell ref="H14:H18"/>
    <mergeCell ref="H20:H27"/>
    <mergeCell ref="H29:H31"/>
    <mergeCell ref="H33:H35"/>
    <mergeCell ref="B39:B43"/>
    <mergeCell ref="B44:B50"/>
    <mergeCell ref="B30:B38"/>
    <mergeCell ref="B14:B2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66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2015-05-27T13:28:20Z</cp:lastPrinted>
  <dcterms:created xsi:type="dcterms:W3CDTF">2006-09-11T10:46:12Z</dcterms:created>
  <dcterms:modified xsi:type="dcterms:W3CDTF">2017-12-18T01:09:22Z</dcterms:modified>
  <cp:category/>
  <cp:version/>
  <cp:contentType/>
  <cp:contentStatus/>
</cp:coreProperties>
</file>